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1700" windowHeight="5988" activeTab="3"/>
  </bookViews>
  <sheets>
    <sheet name="歲入類平衡表" sheetId="1" r:id="rId1"/>
    <sheet name="歲入類現金出納表" sheetId="2" r:id="rId2"/>
    <sheet name="經費類平衡表" sheetId="3" r:id="rId3"/>
    <sheet name="經費類現金出納表" sheetId="4" r:id="rId4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'經費類平衡表'!$A:$A,'經費類平衡表'!$1:$3</definedName>
    <definedName name="_xlnm.Print_Titles" localSheetId="3">'經費類現金出納表'!$A:$A,'經費類現金出納表'!$1:$3</definedName>
  </definedNames>
  <calcPr fullCalcOnLoad="1"/>
</workbook>
</file>

<file path=xl/sharedStrings.xml><?xml version="1.0" encoding="utf-8"?>
<sst xmlns="http://schemas.openxmlformats.org/spreadsheetml/2006/main" count="393" uniqueCount="145">
  <si>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</si>
  <si>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</si>
  <si>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</si>
  <si>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</si>
  <si>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</si>
  <si>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</si>
  <si>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</si>
  <si>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</si>
  <si>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</si>
  <si>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</si>
  <si>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</si>
  <si>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</si>
  <si>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</si>
  <si>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</si>
  <si>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</si>
  <si>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</si>
  <si>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</si>
  <si>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/>
  </si>
  <si>
    <t>應納庫款</t>
  </si>
  <si>
    <t>1-2-1300</t>
  </si>
  <si>
    <t>-0.02%</t>
  </si>
  <si>
    <t>歲入預算數</t>
  </si>
  <si>
    <t>1-1-0700</t>
  </si>
  <si>
    <t>-15.13%</t>
  </si>
  <si>
    <t>預計納庫數</t>
  </si>
  <si>
    <t>1-2-1500</t>
  </si>
  <si>
    <t>歲入分配數</t>
  </si>
  <si>
    <t>1-1-0800</t>
  </si>
  <si>
    <t>11.77%</t>
  </si>
  <si>
    <t>歲入實收數</t>
  </si>
  <si>
    <t>1-2-1600</t>
  </si>
  <si>
    <t>46.48%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</si>
  <si>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</si>
  <si>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</si>
  <si>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</si>
  <si>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</si>
  <si>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</si>
  <si>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</si>
  <si>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應收歲入保留款</t>
  </si>
  <si>
    <t>1-1-1200</t>
  </si>
  <si>
    <t>-0.03%</t>
  </si>
  <si>
    <t>304,493,708</t>
  </si>
  <si>
    <t>263,661,861</t>
  </si>
  <si>
    <t>40,831,847</t>
  </si>
  <si>
    <t>15.49%</t>
  </si>
  <si>
    <t>付項總計</t>
  </si>
  <si>
    <t>(二)本期結存 40</t>
  </si>
  <si>
    <t>減：收回或沖轉數</t>
  </si>
  <si>
    <t>支付數</t>
  </si>
  <si>
    <t>2.30121300 應納庫款</t>
  </si>
  <si>
    <t>1.30110900 歲入納庫數</t>
  </si>
  <si>
    <t>(一)本期支出 30</t>
  </si>
  <si>
    <t>二、付項</t>
  </si>
  <si>
    <t>收項總計</t>
  </si>
  <si>
    <t>減：沖轉或付還數</t>
  </si>
  <si>
    <t>收入數</t>
  </si>
  <si>
    <t>2.20121600 歲入實收數</t>
  </si>
  <si>
    <t>1.20111200 應收歲入保留款</t>
  </si>
  <si>
    <t>(二)本期收入 20</t>
  </si>
  <si>
    <t>(一)上期結存 10</t>
  </si>
  <si>
    <t>一、收項</t>
  </si>
  <si>
    <t>總計</t>
  </si>
  <si>
    <t>合計</t>
  </si>
  <si>
    <t>小計</t>
  </si>
  <si>
    <t>科目及摘要</t>
  </si>
  <si>
    <t>8.33%</t>
  </si>
  <si>
    <t>3</t>
  </si>
  <si>
    <t>36</t>
  </si>
  <si>
    <t>39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</si>
  <si>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</si>
  <si>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</si>
  <si>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</si>
  <si>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</si>
  <si>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</si>
  <si>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</si>
  <si>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</si>
  <si>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</si>
  <si>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1.68%</t>
  </si>
  <si>
    <t>備　　　　註</t>
  </si>
  <si>
    <t>10,597,330</t>
  </si>
  <si>
    <t>631,354,621</t>
  </si>
  <si>
    <t>641,951,951</t>
  </si>
  <si>
    <t>合　　　　計</t>
  </si>
  <si>
    <t>2-1-2300</t>
  </si>
  <si>
    <t>保管有價證券</t>
  </si>
  <si>
    <t>-0.32%</t>
  </si>
  <si>
    <t>2-2-2400</t>
  </si>
  <si>
    <t>應付歲出保留款</t>
  </si>
  <si>
    <t>10.08%</t>
  </si>
  <si>
    <t>2-1-2100</t>
  </si>
  <si>
    <t>經費支出</t>
  </si>
  <si>
    <t>9.27%</t>
  </si>
  <si>
    <t>2-2-2000</t>
  </si>
  <si>
    <t>歲出分配數</t>
  </si>
  <si>
    <t>-22.94%</t>
  </si>
  <si>
    <t>2-1-2000</t>
  </si>
  <si>
    <t>預計支用數</t>
  </si>
  <si>
    <t>2-2-1900</t>
  </si>
  <si>
    <t>歲出預算數</t>
  </si>
  <si>
    <t>15.07%</t>
  </si>
  <si>
    <t>2-1-1214</t>
  </si>
  <si>
    <t>預付費用-暫付款</t>
  </si>
  <si>
    <t>2-2-1800</t>
  </si>
  <si>
    <t>預領經費</t>
  </si>
  <si>
    <t>3.93%</t>
  </si>
  <si>
    <t>2-1-1211</t>
  </si>
  <si>
    <t>預付費用-墊付款</t>
  </si>
  <si>
    <t>44.26%</t>
  </si>
  <si>
    <t>2-2-1500</t>
  </si>
  <si>
    <t>代辦經費</t>
  </si>
  <si>
    <t>2-1-0900</t>
  </si>
  <si>
    <t>零用金</t>
  </si>
  <si>
    <t>-13.90%</t>
  </si>
  <si>
    <t>2-2-1300</t>
  </si>
  <si>
    <t>代收款</t>
  </si>
  <si>
    <t>-0.47%</t>
  </si>
  <si>
    <t>2-1-0700</t>
  </si>
  <si>
    <t>保留庫款</t>
  </si>
  <si>
    <t>2-2-1200</t>
  </si>
  <si>
    <t>應付保管有價證券</t>
  </si>
  <si>
    <t>4.57%</t>
  </si>
  <si>
    <t>2-1-0500</t>
  </si>
  <si>
    <t>可支庫款</t>
  </si>
  <si>
    <t>5.11%</t>
  </si>
  <si>
    <t>2-2-1000</t>
  </si>
  <si>
    <t>保管款</t>
  </si>
  <si>
    <t>22.17%</t>
  </si>
  <si>
    <t>2-1-0200</t>
  </si>
  <si>
    <t>經費結存-存款</t>
  </si>
  <si>
    <t>4.40210900 零用金</t>
  </si>
  <si>
    <t>3.40210700 保留庫款</t>
  </si>
  <si>
    <t>2.40210500 可支庫款</t>
  </si>
  <si>
    <t>1.40210200 經費結存-存款</t>
  </si>
  <si>
    <t>4.30222400 應付歲出保留款</t>
  </si>
  <si>
    <t>3.30212100 經費支出</t>
  </si>
  <si>
    <t>2.30211214 預付費用-暫付款</t>
  </si>
  <si>
    <t>1.30211211 預付費用-墊付款</t>
  </si>
  <si>
    <t>4.20221500 代辦經費</t>
  </si>
  <si>
    <t>3.20221300 代收款</t>
  </si>
  <si>
    <t>2.20221000 保管款</t>
  </si>
  <si>
    <t>1.20212000 預計支用數</t>
  </si>
  <si>
    <t>4.10210900 零用金</t>
  </si>
  <si>
    <t>3.10210700 保留庫款</t>
  </si>
  <si>
    <t>2.10210500 可支庫款</t>
  </si>
  <si>
    <t>1.10210200 經費結存-存款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</si>
</sst>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0" fontId="20" fillId="0" borderId="20" xfId="33" applyFont="1" applyBorder="1" applyAlignment="1">
      <alignment horizontal="left" vertical="top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0" fillId="0" borderId="0" xfId="34" applyBorder="1" applyAlignment="1">
      <alignment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0" fontId="20" fillId="0" borderId="20" xfId="34" applyFont="1" applyBorder="1" applyAlignment="1">
      <alignment horizontal="left" vertical="top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1.25">
      <c r="A4" s="6" t="s">
        <v>15</v>
      </c>
      <c r="B4" s="7" t="s">
        <v>16</v>
      </c>
      <c r="C4" s="8">
        <v>2842214</v>
      </c>
      <c r="D4" s="8">
        <v>2842214</v>
      </c>
      <c r="E4" s="8">
        <v>0</v>
      </c>
      <c r="F4" s="9" t="s">
        <v>17</v>
      </c>
      <c r="G4" s="10" t="s">
        <v>18</v>
      </c>
      <c r="H4" s="7" t="s">
        <v>19</v>
      </c>
      <c r="I4" s="8">
        <v>22478388</v>
      </c>
      <c r="J4" s="8">
        <v>22483388</v>
      </c>
      <c r="K4" s="8">
        <v>-5000</v>
      </c>
      <c r="L4" s="11" t="s">
        <v>20</v>
      </c>
    </row>
    <row r="5" spans="1:12" ht="11.25">
      <c r="A5" s="13" t="s">
        <v>21</v>
      </c>
      <c r="B5" s="14" t="s">
        <v>22</v>
      </c>
      <c r="C5" s="15">
        <v>56855000</v>
      </c>
      <c r="D5" s="15">
        <v>66993000</v>
      </c>
      <c r="E5" s="15">
        <v>-10138000</v>
      </c>
      <c r="F5" s="16" t="s">
        <v>23</v>
      </c>
      <c r="G5" s="17" t="s">
        <v>24</v>
      </c>
      <c r="H5" s="14" t="s">
        <v>25</v>
      </c>
      <c r="I5" s="15">
        <v>153109000</v>
      </c>
      <c r="J5" s="15">
        <v>153109000</v>
      </c>
      <c r="K5" s="15">
        <v>0</v>
      </c>
      <c r="L5" s="18" t="s">
        <v>17</v>
      </c>
    </row>
    <row r="6" spans="1:12" ht="11.25">
      <c r="A6" s="13" t="s">
        <v>26</v>
      </c>
      <c r="B6" s="14" t="s">
        <v>27</v>
      </c>
      <c r="C6" s="15">
        <v>96254000</v>
      </c>
      <c r="D6" s="15">
        <v>86116000</v>
      </c>
      <c r="E6" s="15">
        <v>10138000</v>
      </c>
      <c r="F6" s="16" t="s">
        <v>28</v>
      </c>
      <c r="G6" s="17" t="s">
        <v>29</v>
      </c>
      <c r="H6" s="14" t="s">
        <v>30</v>
      </c>
      <c r="I6" s="15">
        <v>128702416</v>
      </c>
      <c r="J6" s="15">
        <v>87865569</v>
      </c>
      <c r="K6" s="15">
        <v>40836847</v>
      </c>
      <c r="L6" s="18" t="s">
        <v>31</v>
      </c>
    </row>
    <row r="7" spans="1:12" ht="11.25">
      <c r="A7" s="13" t="s">
        <v>32</v>
      </c>
      <c r="B7" s="14" t="s">
        <v>33</v>
      </c>
      <c r="C7" s="15">
        <v>128702416</v>
      </c>
      <c r="D7" s="15">
        <v>87865569</v>
      </c>
      <c r="E7" s="15">
        <v>40836847</v>
      </c>
      <c r="F7" s="16" t="s">
        <v>31</v>
      </c>
      <c r="G7" s="17" t="s">
        <v>34</v>
      </c>
      <c r="H7" s="14" t="s">
        <v>35</v>
      </c>
      <c r="I7" s="15">
        <v>203904</v>
      </c>
      <c r="J7" s="15">
        <v>203904</v>
      </c>
      <c r="K7" s="15">
        <v>0</v>
      </c>
      <c r="L7" s="18" t="s">
        <v>17</v>
      </c>
    </row>
    <row r="8" spans="1:12" ht="11.25">
      <c r="A8" s="13" t="s">
        <v>36</v>
      </c>
      <c r="B8" s="14" t="s">
        <v>37</v>
      </c>
      <c r="C8" s="15">
        <v>203904</v>
      </c>
      <c r="D8" s="15">
        <v>203904</v>
      </c>
      <c r="E8" s="15">
        <v>0</v>
      </c>
      <c r="F8" s="16" t="s">
        <v>17</v>
      </c>
      <c r="G8" s="17" t="s">
        <v>17</v>
      </c>
      <c r="H8" s="14" t="s">
        <v>17</v>
      </c>
      <c r="I8" s="15" t="s">
        <v>17</v>
      </c>
      <c r="J8" s="15" t="s">
        <v>17</v>
      </c>
      <c r="K8" s="15" t="s">
        <v>17</v>
      </c>
      <c r="L8" s="18" t="s">
        <v>17</v>
      </c>
    </row>
    <row r="9" spans="1:12" ht="11.25">
      <c r="A9" s="13" t="s">
        <v>38</v>
      </c>
      <c r="B9" s="14" t="s">
        <v>39</v>
      </c>
      <c r="C9" s="15">
        <v>19636174</v>
      </c>
      <c r="D9" s="15">
        <v>19641174</v>
      </c>
      <c r="E9" s="15">
        <v>-5000</v>
      </c>
      <c r="F9" s="16" t="s">
        <v>40</v>
      </c>
      <c r="G9" s="17" t="s">
        <v>17</v>
      </c>
      <c r="H9" s="14" t="s">
        <v>17</v>
      </c>
      <c r="I9" s="15" t="s">
        <v>17</v>
      </c>
      <c r="J9" s="15" t="s">
        <v>17</v>
      </c>
      <c r="K9" s="15" t="s">
        <v>17</v>
      </c>
      <c r="L9" s="18" t="s">
        <v>17</v>
      </c>
    </row>
    <row r="40" spans="1:12" ht="10.5" customHeight="1">
      <c r="A40" s="7" t="s">
        <v>1</v>
      </c>
      <c r="B40" s="7"/>
      <c r="C40" s="8" t="s">
        <v>41</v>
      </c>
      <c r="D40" s="8" t="s">
        <v>42</v>
      </c>
      <c r="E40" s="8" t="s">
        <v>43</v>
      </c>
      <c r="F40" s="9" t="str">
        <f>F41</f>
        <v>15.49%</v>
      </c>
      <c r="G40" s="12" t="s">
        <v>1</v>
      </c>
      <c r="H40" s="7"/>
      <c r="I40" s="8" t="s">
        <v>41</v>
      </c>
      <c r="J40" s="8" t="s">
        <v>42</v>
      </c>
      <c r="K40" s="8" t="s">
        <v>43</v>
      </c>
      <c r="L40" s="11" t="str">
        <f>L41</f>
        <v>15.49%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44</v>
      </c>
      <c r="G41" s="26" t="s">
        <v>0</v>
      </c>
      <c r="H41" s="27"/>
      <c r="I41" s="28"/>
      <c r="J41" s="28"/>
      <c r="K41" s="28"/>
      <c r="L41" s="29" t="s">
        <v>44</v>
      </c>
    </row>
    <row r="42" spans="1:12" ht="10.5" customHeight="1">
      <c r="A42" s="30" t="s">
        <v>2</v>
      </c>
      <c r="B42" s="33" t="s">
        <v>4</v>
      </c>
      <c r="C42" s="31" t="s">
        <v>17</v>
      </c>
      <c r="D42" s="31" t="s">
        <v>17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&amp;16&amp;U歲入類平衡表
&amp;12&amp;U中華民國105年8月31日&amp;R&amp;9
第&amp;P頁</oddHeader>
    <oddFooter>&amp;L&amp;C&amp;R報表編號：arf30　列印日期：106/2/17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23" sqref="A23"/>
    </sheetView>
  </sheetViews>
  <sheetFormatPr defaultColWidth="11.66015625" defaultRowHeight="10.5"/>
  <cols>
    <col min="1" max="1" width="110.16015625" style="43" customWidth="1"/>
    <col min="2" max="4" width="26.5" style="42" customWidth="1"/>
    <col min="5" max="16384" width="11.66015625" style="41" customWidth="1"/>
  </cols>
  <sheetData>
    <row r="1" spans="1:4" s="46" customFormat="1" ht="19.5" customHeight="1">
      <c r="A1" s="48" t="s">
        <v>64</v>
      </c>
      <c r="B1" s="48" t="s">
        <v>7</v>
      </c>
      <c r="C1" s="48"/>
      <c r="D1" s="48"/>
    </row>
    <row r="2" spans="1:4" s="46" customFormat="1" ht="19.5" customHeight="1">
      <c r="A2" s="48"/>
      <c r="B2" s="47" t="s">
        <v>63</v>
      </c>
      <c r="C2" s="47" t="s">
        <v>62</v>
      </c>
      <c r="D2" s="47" t="s">
        <v>61</v>
      </c>
    </row>
    <row r="3" ht="3" customHeight="1"/>
    <row r="4" spans="1:4" ht="13.5">
      <c r="A4" s="43" t="s">
        <v>60</v>
      </c>
      <c r="B4" s="42" t="s">
        <v>17</v>
      </c>
      <c r="C4" s="42" t="s">
        <v>17</v>
      </c>
      <c r="D4" s="42" t="s">
        <v>17</v>
      </c>
    </row>
    <row r="5" spans="1:4" ht="13.5">
      <c r="A5" s="43" t="s">
        <v>59</v>
      </c>
      <c r="B5" s="42" t="s">
        <v>17</v>
      </c>
      <c r="C5" s="42" t="s">
        <v>17</v>
      </c>
      <c r="D5" s="42" t="s">
        <v>17</v>
      </c>
    </row>
    <row r="6" spans="1:4" ht="13.5">
      <c r="A6" s="43" t="s">
        <v>58</v>
      </c>
      <c r="B6" s="42" t="s">
        <v>17</v>
      </c>
      <c r="C6" s="42" t="s">
        <v>17</v>
      </c>
      <c r="D6" s="42">
        <v>40841847</v>
      </c>
    </row>
    <row r="7" spans="1:4" ht="13.5">
      <c r="A7" s="43" t="s">
        <v>57</v>
      </c>
      <c r="B7" s="42" t="s">
        <v>17</v>
      </c>
      <c r="C7" s="42">
        <v>5000</v>
      </c>
      <c r="D7" s="42" t="s">
        <v>17</v>
      </c>
    </row>
    <row r="8" spans="1:4" ht="13.5">
      <c r="A8" s="43" t="s">
        <v>55</v>
      </c>
      <c r="B8" s="42">
        <v>5000</v>
      </c>
      <c r="C8" s="42" t="s">
        <v>17</v>
      </c>
      <c r="D8" s="42" t="s">
        <v>17</v>
      </c>
    </row>
    <row r="9" spans="1:4" ht="13.5">
      <c r="A9" s="43" t="s">
        <v>54</v>
      </c>
      <c r="B9" s="42" t="s">
        <v>17</v>
      </c>
      <c r="C9" s="42" t="s">
        <v>17</v>
      </c>
      <c r="D9" s="42" t="s">
        <v>17</v>
      </c>
    </row>
    <row r="10" spans="1:4" ht="13.5">
      <c r="A10" s="43" t="s">
        <v>56</v>
      </c>
      <c r="B10" s="42" t="s">
        <v>17</v>
      </c>
      <c r="C10" s="42">
        <v>40836847</v>
      </c>
      <c r="D10" s="42" t="s">
        <v>17</v>
      </c>
    </row>
    <row r="11" spans="1:4" ht="13.5">
      <c r="A11" s="43" t="s">
        <v>55</v>
      </c>
      <c r="B11" s="42">
        <v>40836847</v>
      </c>
      <c r="C11" s="42" t="s">
        <v>17</v>
      </c>
      <c r="D11" s="42" t="s">
        <v>17</v>
      </c>
    </row>
    <row r="12" spans="1:4" ht="13.5">
      <c r="A12" s="43" t="s">
        <v>54</v>
      </c>
      <c r="B12" s="42" t="s">
        <v>17</v>
      </c>
      <c r="C12" s="42" t="s">
        <v>17</v>
      </c>
      <c r="D12" s="42" t="s">
        <v>17</v>
      </c>
    </row>
    <row r="13" spans="1:4" ht="13.5">
      <c r="A13" s="43" t="s">
        <v>53</v>
      </c>
      <c r="B13" s="42" t="s">
        <v>17</v>
      </c>
      <c r="C13" s="42" t="s">
        <v>17</v>
      </c>
      <c r="D13" s="42">
        <v>40841847</v>
      </c>
    </row>
    <row r="14" spans="1:4" ht="13.5">
      <c r="A14" s="43" t="s">
        <v>52</v>
      </c>
      <c r="B14" s="42" t="s">
        <v>17</v>
      </c>
      <c r="C14" s="42" t="s">
        <v>17</v>
      </c>
      <c r="D14" s="42" t="s">
        <v>17</v>
      </c>
    </row>
    <row r="15" spans="1:4" ht="13.5">
      <c r="A15" s="43" t="s">
        <v>51</v>
      </c>
      <c r="B15" s="42" t="s">
        <v>17</v>
      </c>
      <c r="C15" s="42" t="s">
        <v>17</v>
      </c>
      <c r="D15" s="42">
        <v>40841847</v>
      </c>
    </row>
    <row r="16" spans="1:4" ht="13.5">
      <c r="A16" s="43" t="s">
        <v>50</v>
      </c>
      <c r="B16" s="42" t="s">
        <v>17</v>
      </c>
      <c r="C16" s="42">
        <v>40836847</v>
      </c>
      <c r="D16" s="42" t="s">
        <v>17</v>
      </c>
    </row>
    <row r="17" spans="1:4" ht="13.5">
      <c r="A17" s="43" t="s">
        <v>48</v>
      </c>
      <c r="B17" s="42">
        <v>40836847</v>
      </c>
      <c r="C17" s="42" t="s">
        <v>17</v>
      </c>
      <c r="D17" s="42" t="s">
        <v>17</v>
      </c>
    </row>
    <row r="18" spans="1:4" ht="13.5">
      <c r="A18" s="43" t="s">
        <v>47</v>
      </c>
      <c r="B18" s="42" t="s">
        <v>17</v>
      </c>
      <c r="C18" s="42" t="s">
        <v>17</v>
      </c>
      <c r="D18" s="42" t="s">
        <v>17</v>
      </c>
    </row>
    <row r="19" spans="1:4" ht="13.5">
      <c r="A19" s="43" t="s">
        <v>49</v>
      </c>
      <c r="B19" s="42" t="s">
        <v>17</v>
      </c>
      <c r="C19" s="42">
        <v>5000</v>
      </c>
      <c r="D19" s="42" t="s">
        <v>17</v>
      </c>
    </row>
    <row r="20" spans="1:4" ht="13.5">
      <c r="A20" s="43" t="s">
        <v>48</v>
      </c>
      <c r="B20" s="42">
        <v>5000</v>
      </c>
      <c r="C20" s="42" t="s">
        <v>17</v>
      </c>
      <c r="D20" s="42" t="s">
        <v>17</v>
      </c>
    </row>
    <row r="21" spans="1:4" ht="13.5">
      <c r="A21" s="43" t="s">
        <v>47</v>
      </c>
      <c r="B21" s="42" t="s">
        <v>17</v>
      </c>
      <c r="C21" s="42" t="s">
        <v>17</v>
      </c>
      <c r="D21" s="42" t="s">
        <v>17</v>
      </c>
    </row>
    <row r="22" spans="1:4" ht="13.5">
      <c r="A22" s="43" t="s">
        <v>46</v>
      </c>
      <c r="B22" s="42" t="s">
        <v>17</v>
      </c>
      <c r="C22" s="42" t="s">
        <v>17</v>
      </c>
      <c r="D22" s="42" t="s">
        <v>17</v>
      </c>
    </row>
    <row r="23" spans="1:4" ht="13.5">
      <c r="A23" s="43" t="s">
        <v>45</v>
      </c>
      <c r="B23" s="42" t="s">
        <v>17</v>
      </c>
      <c r="C23" s="42" t="s">
        <v>17</v>
      </c>
      <c r="D23" s="42">
        <v>40841847</v>
      </c>
    </row>
    <row r="34" spans="1:4" ht="13.5">
      <c r="A34" s="45"/>
      <c r="B34" s="44"/>
      <c r="C34" s="44"/>
      <c r="D34" s="4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&amp;16&amp;U歲入類現金出納表
&amp;12&amp;U中華民國105年8月1日起至105年8月31日止 &amp;R
頁數:第&amp;P頁</oddHeader>
    <oddFooter>&amp;L製表　　　　　　　覆核　　　　　　　主辦出納人員　　　　　　　主辦會計人員　　　　　　　機關長官&amp;C&amp;R報表編號：arf40　列印日期：106/2/17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1.25">
      <c r="A4" s="6" t="s">
        <v>128</v>
      </c>
      <c r="B4" s="7" t="s">
        <v>127</v>
      </c>
      <c r="C4" s="8">
        <v>40395875</v>
      </c>
      <c r="D4" s="8">
        <v>33064436</v>
      </c>
      <c r="E4" s="8">
        <v>7331439</v>
      </c>
      <c r="F4" s="9" t="s">
        <v>126</v>
      </c>
      <c r="G4" s="10" t="s">
        <v>125</v>
      </c>
      <c r="H4" s="7" t="s">
        <v>124</v>
      </c>
      <c r="I4" s="8">
        <v>11533842</v>
      </c>
      <c r="J4" s="8">
        <v>10973621</v>
      </c>
      <c r="K4" s="8">
        <v>560221</v>
      </c>
      <c r="L4" s="11" t="s">
        <v>123</v>
      </c>
    </row>
    <row r="5" spans="1:12" ht="11.25">
      <c r="A5" s="6" t="s">
        <v>122</v>
      </c>
      <c r="B5" s="7" t="s">
        <v>121</v>
      </c>
      <c r="C5" s="8">
        <v>64365918</v>
      </c>
      <c r="D5" s="8">
        <v>61554225</v>
      </c>
      <c r="E5" s="8">
        <v>2811693</v>
      </c>
      <c r="F5" s="9" t="s">
        <v>120</v>
      </c>
      <c r="G5" s="10" t="s">
        <v>119</v>
      </c>
      <c r="H5" s="7" t="s">
        <v>118</v>
      </c>
      <c r="I5" s="8">
        <v>558001</v>
      </c>
      <c r="J5" s="8">
        <v>558001</v>
      </c>
      <c r="K5" s="8">
        <v>0</v>
      </c>
      <c r="L5" s="11" t="s">
        <v>17</v>
      </c>
    </row>
    <row r="6" spans="1:12" ht="11.25">
      <c r="A6" s="6" t="s">
        <v>117</v>
      </c>
      <c r="B6" s="7" t="s">
        <v>116</v>
      </c>
      <c r="C6" s="8">
        <v>24465843</v>
      </c>
      <c r="D6" s="8">
        <v>24580425</v>
      </c>
      <c r="E6" s="8">
        <v>-114582</v>
      </c>
      <c r="F6" s="9" t="s">
        <v>115</v>
      </c>
      <c r="G6" s="10" t="s">
        <v>114</v>
      </c>
      <c r="H6" s="7" t="s">
        <v>113</v>
      </c>
      <c r="I6" s="8">
        <v>2632645</v>
      </c>
      <c r="J6" s="8">
        <v>3057609</v>
      </c>
      <c r="K6" s="8">
        <v>-424964</v>
      </c>
      <c r="L6" s="11" t="s">
        <v>112</v>
      </c>
    </row>
    <row r="7" spans="1:12" ht="11.25">
      <c r="A7" s="6" t="s">
        <v>111</v>
      </c>
      <c r="B7" s="7" t="s">
        <v>110</v>
      </c>
      <c r="C7" s="8">
        <v>680000</v>
      </c>
      <c r="D7" s="8">
        <v>680000</v>
      </c>
      <c r="E7" s="8">
        <v>0</v>
      </c>
      <c r="F7" s="9" t="s">
        <v>17</v>
      </c>
      <c r="G7" s="10" t="s">
        <v>109</v>
      </c>
      <c r="H7" s="7" t="s">
        <v>108</v>
      </c>
      <c r="I7" s="8">
        <v>29552739</v>
      </c>
      <c r="J7" s="8">
        <v>20486289</v>
      </c>
      <c r="K7" s="8">
        <v>9066450</v>
      </c>
      <c r="L7" s="11" t="s">
        <v>107</v>
      </c>
    </row>
    <row r="8" spans="1:12" ht="11.25">
      <c r="A8" s="6" t="s">
        <v>106</v>
      </c>
      <c r="B8" s="7" t="s">
        <v>105</v>
      </c>
      <c r="C8" s="8">
        <v>2623534</v>
      </c>
      <c r="D8" s="8">
        <v>2524276</v>
      </c>
      <c r="E8" s="8">
        <v>99258</v>
      </c>
      <c r="F8" s="9" t="s">
        <v>104</v>
      </c>
      <c r="G8" s="10" t="s">
        <v>103</v>
      </c>
      <c r="H8" s="7" t="s">
        <v>102</v>
      </c>
      <c r="I8" s="8">
        <v>3541360</v>
      </c>
      <c r="J8" s="8">
        <v>3541360</v>
      </c>
      <c r="K8" s="8">
        <v>0</v>
      </c>
      <c r="L8" s="11" t="s">
        <v>17</v>
      </c>
    </row>
    <row r="9" spans="1:12" ht="11.25">
      <c r="A9" s="6" t="s">
        <v>101</v>
      </c>
      <c r="B9" s="7" t="s">
        <v>100</v>
      </c>
      <c r="C9" s="8">
        <v>14277265</v>
      </c>
      <c r="D9" s="8">
        <v>12406997</v>
      </c>
      <c r="E9" s="8">
        <v>1870268</v>
      </c>
      <c r="F9" s="9" t="s">
        <v>99</v>
      </c>
      <c r="G9" s="10" t="s">
        <v>98</v>
      </c>
      <c r="H9" s="7" t="s">
        <v>97</v>
      </c>
      <c r="I9" s="8">
        <v>119928000</v>
      </c>
      <c r="J9" s="8">
        <v>155628000</v>
      </c>
      <c r="K9" s="8">
        <v>-35700000</v>
      </c>
      <c r="L9" s="11" t="s">
        <v>94</v>
      </c>
    </row>
    <row r="10" spans="1:12" ht="11.25">
      <c r="A10" s="6" t="s">
        <v>96</v>
      </c>
      <c r="B10" s="7" t="s">
        <v>95</v>
      </c>
      <c r="C10" s="8">
        <v>119928000</v>
      </c>
      <c r="D10" s="8">
        <v>155628000</v>
      </c>
      <c r="E10" s="8">
        <v>-35700000</v>
      </c>
      <c r="F10" s="9" t="s">
        <v>94</v>
      </c>
      <c r="G10" s="10" t="s">
        <v>93</v>
      </c>
      <c r="H10" s="7" t="s">
        <v>92</v>
      </c>
      <c r="I10" s="8">
        <v>438785607</v>
      </c>
      <c r="J10" s="8">
        <v>401575402</v>
      </c>
      <c r="K10" s="8">
        <v>37210205</v>
      </c>
      <c r="L10" s="11" t="s">
        <v>91</v>
      </c>
    </row>
    <row r="11" spans="1:12" ht="11.25">
      <c r="A11" s="6" t="s">
        <v>90</v>
      </c>
      <c r="B11" s="7" t="s">
        <v>89</v>
      </c>
      <c r="C11" s="8">
        <v>374657515</v>
      </c>
      <c r="D11" s="8">
        <v>340358261</v>
      </c>
      <c r="E11" s="8">
        <v>34299254</v>
      </c>
      <c r="F11" s="9" t="s">
        <v>88</v>
      </c>
      <c r="G11" s="10" t="s">
        <v>87</v>
      </c>
      <c r="H11" s="7" t="s">
        <v>86</v>
      </c>
      <c r="I11" s="8">
        <v>35419757</v>
      </c>
      <c r="J11" s="8">
        <v>35534339</v>
      </c>
      <c r="K11" s="8">
        <v>-114582</v>
      </c>
      <c r="L11" s="11" t="s">
        <v>85</v>
      </c>
    </row>
    <row r="12" spans="1:12" ht="11.25">
      <c r="A12" s="6" t="s">
        <v>84</v>
      </c>
      <c r="B12" s="7" t="s">
        <v>83</v>
      </c>
      <c r="C12" s="8">
        <v>558001</v>
      </c>
      <c r="D12" s="8">
        <v>558001</v>
      </c>
      <c r="E12" s="8">
        <v>0</v>
      </c>
      <c r="F12" s="9" t="s">
        <v>17</v>
      </c>
      <c r="G12" s="10" t="s">
        <v>17</v>
      </c>
      <c r="H12" s="7" t="s">
        <v>17</v>
      </c>
      <c r="I12" s="8" t="s">
        <v>17</v>
      </c>
      <c r="J12" s="8" t="s">
        <v>17</v>
      </c>
      <c r="K12" s="8" t="s">
        <v>17</v>
      </c>
      <c r="L12" s="11" t="s">
        <v>17</v>
      </c>
    </row>
    <row r="39" spans="1:12" ht="10.5" customHeight="1">
      <c r="A39" s="7" t="s">
        <v>82</v>
      </c>
      <c r="C39" s="8" t="s">
        <v>81</v>
      </c>
      <c r="D39" s="8" t="s">
        <v>80</v>
      </c>
      <c r="E39" s="8" t="s">
        <v>79</v>
      </c>
      <c r="F39" s="9" t="str">
        <f>F40</f>
        <v>1.68%</v>
      </c>
      <c r="G39" s="12" t="s">
        <v>82</v>
      </c>
      <c r="I39" s="8" t="s">
        <v>81</v>
      </c>
      <c r="J39" s="8" t="s">
        <v>80</v>
      </c>
      <c r="K39" s="8" t="s">
        <v>79</v>
      </c>
      <c r="L39" s="11" t="str">
        <f>L40</f>
        <v>1.68%</v>
      </c>
    </row>
    <row r="40" spans="1:12" ht="10.5" customHeight="1">
      <c r="A40" s="22" t="s">
        <v>78</v>
      </c>
      <c r="B40" s="23"/>
      <c r="C40" s="24"/>
      <c r="D40" s="24"/>
      <c r="E40" s="24"/>
      <c r="F40" s="25" t="s">
        <v>77</v>
      </c>
      <c r="G40" s="60" t="s">
        <v>78</v>
      </c>
      <c r="H40" s="23"/>
      <c r="I40" s="24"/>
      <c r="J40" s="24"/>
      <c r="K40" s="24"/>
      <c r="L40" s="29" t="s">
        <v>77</v>
      </c>
    </row>
    <row r="41" spans="1:12" ht="10.5" customHeight="1">
      <c r="A41" s="59" t="s">
        <v>76</v>
      </c>
      <c r="B41" s="56" t="s">
        <v>75</v>
      </c>
      <c r="C41" s="55" t="s">
        <v>17</v>
      </c>
      <c r="D41" s="55" t="s">
        <v>17</v>
      </c>
      <c r="E41" s="55" t="s">
        <v>17</v>
      </c>
      <c r="F41" s="58" t="s">
        <v>17</v>
      </c>
      <c r="G41" s="57" t="s">
        <v>74</v>
      </c>
      <c r="H41" s="56" t="s">
        <v>73</v>
      </c>
      <c r="I41" s="55" t="s">
        <v>17</v>
      </c>
      <c r="J41" s="55" t="s">
        <v>17</v>
      </c>
      <c r="K41" s="55" t="s">
        <v>17</v>
      </c>
      <c r="L41" s="54" t="s">
        <v>17</v>
      </c>
    </row>
    <row r="42" spans="1:12" ht="10.5" customHeight="1">
      <c r="A42" s="53" t="s">
        <v>72</v>
      </c>
      <c r="B42" s="33" t="s">
        <v>71</v>
      </c>
      <c r="C42" s="50" t="s">
        <v>68</v>
      </c>
      <c r="D42" s="50" t="s">
        <v>67</v>
      </c>
      <c r="E42" s="50" t="s">
        <v>66</v>
      </c>
      <c r="F42" s="52" t="s">
        <v>65</v>
      </c>
      <c r="G42" s="51" t="s">
        <v>70</v>
      </c>
      <c r="H42" s="33" t="s">
        <v>69</v>
      </c>
      <c r="I42" s="50" t="s">
        <v>68</v>
      </c>
      <c r="J42" s="50" t="s">
        <v>67</v>
      </c>
      <c r="K42" s="50" t="s">
        <v>66</v>
      </c>
      <c r="L42" s="49" t="s">
        <v>65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&amp;16&amp;U經費類平衡表
&amp;12&amp;U中華民國105年8月31日&amp;R&amp;9
第&amp;P頁</oddHeader>
    <oddFooter>&amp;L&amp;C&amp;R報表編號：arf30　列印日期：106/2/17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:A2"/>
    </sheetView>
  </sheetViews>
  <sheetFormatPr defaultColWidth="11.66015625" defaultRowHeight="10.5"/>
  <cols>
    <col min="1" max="1" width="124.33203125" style="63" customWidth="1"/>
    <col min="2" max="4" width="21.5" style="62" customWidth="1"/>
    <col min="5" max="16384" width="11.66015625" style="61" customWidth="1"/>
  </cols>
  <sheetData>
    <row r="1" spans="1:4" s="66" customFormat="1" ht="19.5" customHeight="1">
      <c r="A1" s="68" t="s">
        <v>64</v>
      </c>
      <c r="B1" s="69" t="s">
        <v>7</v>
      </c>
      <c r="C1" s="69"/>
      <c r="D1" s="69"/>
    </row>
    <row r="2" spans="1:4" s="66" customFormat="1" ht="19.5" customHeight="1">
      <c r="A2" s="68"/>
      <c r="B2" s="67" t="s">
        <v>63</v>
      </c>
      <c r="C2" s="67" t="s">
        <v>62</v>
      </c>
      <c r="D2" s="67" t="s">
        <v>61</v>
      </c>
    </row>
    <row r="3" ht="3" customHeight="1"/>
    <row r="4" spans="1:4" ht="13.5">
      <c r="A4" s="63" t="s">
        <v>60</v>
      </c>
      <c r="B4" s="62" t="s">
        <v>17</v>
      </c>
      <c r="C4" s="62" t="s">
        <v>17</v>
      </c>
      <c r="D4" s="62" t="s">
        <v>17</v>
      </c>
    </row>
    <row r="5" spans="1:4" ht="13.5">
      <c r="A5" s="63" t="s">
        <v>59</v>
      </c>
      <c r="B5" s="62" t="s">
        <v>17</v>
      </c>
      <c r="C5" s="62" t="s">
        <v>17</v>
      </c>
      <c r="D5" s="62">
        <v>119879086</v>
      </c>
    </row>
    <row r="6" spans="1:4" ht="13.5">
      <c r="A6" s="63" t="s">
        <v>144</v>
      </c>
      <c r="B6" s="62" t="s">
        <v>17</v>
      </c>
      <c r="C6" s="62">
        <v>33064436</v>
      </c>
      <c r="D6" s="62" t="s">
        <v>17</v>
      </c>
    </row>
    <row r="7" spans="1:4" ht="13.5">
      <c r="A7" s="63" t="s">
        <v>143</v>
      </c>
      <c r="B7" s="62" t="s">
        <v>17</v>
      </c>
      <c r="C7" s="62">
        <v>61554225</v>
      </c>
      <c r="D7" s="62" t="s">
        <v>17</v>
      </c>
    </row>
    <row r="8" spans="1:4" ht="13.5">
      <c r="A8" s="63" t="s">
        <v>142</v>
      </c>
      <c r="B8" s="62" t="s">
        <v>17</v>
      </c>
      <c r="C8" s="62">
        <v>24580425</v>
      </c>
      <c r="D8" s="62" t="s">
        <v>17</v>
      </c>
    </row>
    <row r="9" spans="1:4" ht="13.5">
      <c r="A9" s="63" t="s">
        <v>141</v>
      </c>
      <c r="B9" s="62" t="s">
        <v>17</v>
      </c>
      <c r="C9" s="62">
        <v>680000</v>
      </c>
      <c r="D9" s="62" t="s">
        <v>17</v>
      </c>
    </row>
    <row r="10" spans="1:4" ht="13.5">
      <c r="A10" s="63" t="s">
        <v>58</v>
      </c>
      <c r="B10" s="62" t="s">
        <v>17</v>
      </c>
      <c r="C10" s="62" t="s">
        <v>17</v>
      </c>
      <c r="D10" s="62">
        <v>46411912</v>
      </c>
    </row>
    <row r="11" spans="1:4" ht="13.5">
      <c r="A11" s="63" t="s">
        <v>140</v>
      </c>
      <c r="B11" s="62" t="s">
        <v>17</v>
      </c>
      <c r="C11" s="62">
        <v>37210205</v>
      </c>
      <c r="D11" s="62" t="s">
        <v>17</v>
      </c>
    </row>
    <row r="12" spans="1:4" ht="13.5">
      <c r="A12" s="63" t="s">
        <v>55</v>
      </c>
      <c r="B12" s="62">
        <v>40067205</v>
      </c>
      <c r="C12" s="62" t="s">
        <v>17</v>
      </c>
      <c r="D12" s="62" t="s">
        <v>17</v>
      </c>
    </row>
    <row r="13" spans="1:4" ht="13.5">
      <c r="A13" s="63" t="s">
        <v>54</v>
      </c>
      <c r="B13" s="62">
        <v>2857000</v>
      </c>
      <c r="C13" s="62" t="s">
        <v>17</v>
      </c>
      <c r="D13" s="62" t="s">
        <v>17</v>
      </c>
    </row>
    <row r="14" spans="1:4" ht="13.5">
      <c r="A14" s="63" t="s">
        <v>139</v>
      </c>
      <c r="B14" s="62" t="s">
        <v>17</v>
      </c>
      <c r="C14" s="62">
        <v>560221</v>
      </c>
      <c r="D14" s="62" t="s">
        <v>17</v>
      </c>
    </row>
    <row r="15" spans="1:4" ht="13.5">
      <c r="A15" s="63" t="s">
        <v>55</v>
      </c>
      <c r="B15" s="62">
        <v>595779</v>
      </c>
      <c r="C15" s="62" t="s">
        <v>17</v>
      </c>
      <c r="D15" s="62" t="s">
        <v>17</v>
      </c>
    </row>
    <row r="16" spans="1:4" ht="13.5">
      <c r="A16" s="63" t="s">
        <v>54</v>
      </c>
      <c r="B16" s="62">
        <v>35558</v>
      </c>
      <c r="C16" s="62" t="s">
        <v>17</v>
      </c>
      <c r="D16" s="62" t="s">
        <v>17</v>
      </c>
    </row>
    <row r="17" spans="1:4" ht="13.5">
      <c r="A17" s="63" t="s">
        <v>138</v>
      </c>
      <c r="B17" s="62" t="s">
        <v>17</v>
      </c>
      <c r="C17" s="62">
        <v>-424964</v>
      </c>
      <c r="D17" s="62" t="s">
        <v>17</v>
      </c>
    </row>
    <row r="18" spans="1:4" ht="13.5">
      <c r="A18" s="63" t="s">
        <v>55</v>
      </c>
      <c r="B18" s="62">
        <v>2526583</v>
      </c>
      <c r="C18" s="62" t="s">
        <v>17</v>
      </c>
      <c r="D18" s="62" t="s">
        <v>17</v>
      </c>
    </row>
    <row r="19" spans="1:4" ht="13.5">
      <c r="A19" s="63" t="s">
        <v>54</v>
      </c>
      <c r="B19" s="62">
        <v>2951547</v>
      </c>
      <c r="C19" s="62" t="s">
        <v>17</v>
      </c>
      <c r="D19" s="62" t="s">
        <v>17</v>
      </c>
    </row>
    <row r="20" spans="1:4" ht="13.5">
      <c r="A20" s="63" t="s">
        <v>137</v>
      </c>
      <c r="B20" s="62" t="s">
        <v>17</v>
      </c>
      <c r="C20" s="62">
        <v>9066450</v>
      </c>
      <c r="D20" s="62" t="s">
        <v>17</v>
      </c>
    </row>
    <row r="21" spans="1:4" ht="13.5">
      <c r="A21" s="63" t="s">
        <v>55</v>
      </c>
      <c r="B21" s="62">
        <v>25930870</v>
      </c>
      <c r="C21" s="62" t="s">
        <v>17</v>
      </c>
      <c r="D21" s="62" t="s">
        <v>17</v>
      </c>
    </row>
    <row r="22" spans="1:4" ht="13.5">
      <c r="A22" s="63" t="s">
        <v>54</v>
      </c>
      <c r="B22" s="62">
        <v>16864420</v>
      </c>
      <c r="C22" s="62" t="s">
        <v>17</v>
      </c>
      <c r="D22" s="62" t="s">
        <v>17</v>
      </c>
    </row>
    <row r="23" spans="1:4" ht="13.5">
      <c r="A23" s="63" t="s">
        <v>53</v>
      </c>
      <c r="B23" s="62" t="s">
        <v>17</v>
      </c>
      <c r="C23" s="62" t="s">
        <v>17</v>
      </c>
      <c r="D23" s="62">
        <v>166290998</v>
      </c>
    </row>
    <row r="24" spans="1:4" ht="13.5">
      <c r="A24" s="63" t="s">
        <v>52</v>
      </c>
      <c r="B24" s="62" t="s">
        <v>17</v>
      </c>
      <c r="C24" s="62" t="s">
        <v>17</v>
      </c>
      <c r="D24" s="62" t="s">
        <v>17</v>
      </c>
    </row>
    <row r="25" spans="1:4" ht="13.5">
      <c r="A25" s="63" t="s">
        <v>51</v>
      </c>
      <c r="B25" s="62" t="s">
        <v>17</v>
      </c>
      <c r="C25" s="62" t="s">
        <v>17</v>
      </c>
      <c r="D25" s="62">
        <v>36383362</v>
      </c>
    </row>
    <row r="26" spans="1:4" ht="13.5">
      <c r="A26" s="63" t="s">
        <v>136</v>
      </c>
      <c r="B26" s="62" t="s">
        <v>17</v>
      </c>
      <c r="C26" s="62">
        <v>99258</v>
      </c>
      <c r="D26" s="62" t="s">
        <v>17</v>
      </c>
    </row>
    <row r="27" spans="1:4" ht="13.5">
      <c r="A27" s="63" t="s">
        <v>48</v>
      </c>
      <c r="B27" s="62">
        <v>99258</v>
      </c>
      <c r="C27" s="62" t="s">
        <v>17</v>
      </c>
      <c r="D27" s="62" t="s">
        <v>17</v>
      </c>
    </row>
    <row r="28" spans="1:4" ht="13.5">
      <c r="A28" s="63" t="s">
        <v>47</v>
      </c>
      <c r="B28" s="62" t="s">
        <v>17</v>
      </c>
      <c r="C28" s="62" t="s">
        <v>17</v>
      </c>
      <c r="D28" s="62" t="s">
        <v>17</v>
      </c>
    </row>
    <row r="29" spans="1:4" ht="13.5">
      <c r="A29" s="63" t="s">
        <v>135</v>
      </c>
      <c r="B29" s="62" t="s">
        <v>17</v>
      </c>
      <c r="C29" s="62">
        <v>1870268</v>
      </c>
      <c r="D29" s="62" t="s">
        <v>17</v>
      </c>
    </row>
    <row r="30" spans="1:4" ht="13.5">
      <c r="A30" s="63" t="s">
        <v>48</v>
      </c>
      <c r="B30" s="62">
        <v>1903159</v>
      </c>
      <c r="C30" s="62" t="s">
        <v>17</v>
      </c>
      <c r="D30" s="62" t="s">
        <v>17</v>
      </c>
    </row>
    <row r="31" spans="1:4" ht="13.5">
      <c r="A31" s="63" t="s">
        <v>47</v>
      </c>
      <c r="B31" s="62">
        <v>32891</v>
      </c>
      <c r="C31" s="62" t="s">
        <v>17</v>
      </c>
      <c r="D31" s="62" t="s">
        <v>17</v>
      </c>
    </row>
    <row r="32" spans="1:4" ht="13.5">
      <c r="A32" s="63" t="s">
        <v>134</v>
      </c>
      <c r="B32" s="62" t="s">
        <v>17</v>
      </c>
      <c r="C32" s="62">
        <v>34299254</v>
      </c>
      <c r="D32" s="62" t="s">
        <v>17</v>
      </c>
    </row>
    <row r="33" spans="1:4" ht="13.5">
      <c r="A33" s="63" t="s">
        <v>48</v>
      </c>
      <c r="B33" s="62">
        <v>34379641</v>
      </c>
      <c r="C33" s="62" t="s">
        <v>17</v>
      </c>
      <c r="D33" s="62" t="s">
        <v>17</v>
      </c>
    </row>
    <row r="34" spans="1:4" ht="13.5">
      <c r="A34" s="65" t="s">
        <v>47</v>
      </c>
      <c r="B34" s="64">
        <v>80387</v>
      </c>
      <c r="C34" s="64" t="s">
        <v>17</v>
      </c>
      <c r="D34" s="64" t="s">
        <v>17</v>
      </c>
    </row>
    <row r="35" spans="1:4" ht="13.5">
      <c r="A35" s="63" t="s">
        <v>133</v>
      </c>
      <c r="B35" s="62" t="s">
        <v>17</v>
      </c>
      <c r="C35" s="62">
        <v>114582</v>
      </c>
      <c r="D35" s="62" t="s">
        <v>17</v>
      </c>
    </row>
    <row r="36" spans="1:4" ht="13.5">
      <c r="A36" s="63" t="s">
        <v>48</v>
      </c>
      <c r="B36" s="62">
        <v>114582</v>
      </c>
      <c r="C36" s="62" t="s">
        <v>17</v>
      </c>
      <c r="D36" s="62" t="s">
        <v>17</v>
      </c>
    </row>
    <row r="37" spans="1:4" ht="13.5">
      <c r="A37" s="63" t="s">
        <v>47</v>
      </c>
      <c r="B37" s="62" t="s">
        <v>17</v>
      </c>
      <c r="C37" s="62" t="s">
        <v>17</v>
      </c>
      <c r="D37" s="62" t="s">
        <v>17</v>
      </c>
    </row>
    <row r="38" spans="1:4" ht="13.5">
      <c r="A38" s="63" t="s">
        <v>46</v>
      </c>
      <c r="B38" s="62" t="s">
        <v>17</v>
      </c>
      <c r="C38" s="62" t="s">
        <v>17</v>
      </c>
      <c r="D38" s="62">
        <v>129907636</v>
      </c>
    </row>
    <row r="39" spans="1:4" ht="13.5">
      <c r="A39" s="63" t="s">
        <v>132</v>
      </c>
      <c r="B39" s="62" t="s">
        <v>17</v>
      </c>
      <c r="C39" s="62">
        <v>40395875</v>
      </c>
      <c r="D39" s="62" t="s">
        <v>17</v>
      </c>
    </row>
    <row r="40" spans="1:4" ht="13.5">
      <c r="A40" s="63" t="s">
        <v>131</v>
      </c>
      <c r="B40" s="62" t="s">
        <v>17</v>
      </c>
      <c r="C40" s="62">
        <v>64365918</v>
      </c>
      <c r="D40" s="62" t="s">
        <v>17</v>
      </c>
    </row>
    <row r="41" spans="1:4" ht="13.5">
      <c r="A41" s="63" t="s">
        <v>130</v>
      </c>
      <c r="B41" s="62" t="s">
        <v>17</v>
      </c>
      <c r="C41" s="62">
        <v>24465843</v>
      </c>
      <c r="D41" s="62" t="s">
        <v>17</v>
      </c>
    </row>
    <row r="42" spans="1:4" ht="13.5">
      <c r="A42" s="63" t="s">
        <v>129</v>
      </c>
      <c r="B42" s="62" t="s">
        <v>17</v>
      </c>
      <c r="C42" s="62">
        <v>680000</v>
      </c>
      <c r="D42" s="62" t="s">
        <v>17</v>
      </c>
    </row>
    <row r="43" spans="1:4" ht="13.5">
      <c r="A43" s="63" t="s">
        <v>45</v>
      </c>
      <c r="B43" s="62" t="s">
        <v>17</v>
      </c>
      <c r="C43" s="62" t="s">
        <v>17</v>
      </c>
      <c r="D43" s="62">
        <v>166290998</v>
      </c>
    </row>
    <row r="65" spans="1:4" ht="13.5">
      <c r="A65" s="65"/>
      <c r="B65" s="64"/>
      <c r="C65" s="64"/>
      <c r="D65" s="64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&amp;16&amp;U經費類現金出納表
&amp;12&amp;U中華民國105年8月1日起至105年8月31日止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列印日期：106/2/17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2017-02-17T02:55:20Z</dcterms:modified>
  <cp:category/>
  <cp:version/>
  <cp:contentType/>
  <cp:contentStatus/>
</cp:coreProperties>
</file>