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" sheetId="1" r:id="rId1"/>
    <sheet name="編製說明" sheetId="2" r:id="rId2"/>
  </sheets>
  <definedNames>
    <definedName name="_xlnm.Print_Area" localSheetId="0">'表'!$A$1:$Q$17</definedName>
    <definedName name="_xlnm.Print_Area" localSheetId="1">'編製說明'!$A$1:$N$33</definedName>
  </definedNames>
  <calcPr fullCalcOnLoad="1"/>
</workbook>
</file>

<file path=xl/sharedStrings.xml><?xml version="1.0" encoding="utf-8"?>
<sst xmlns="http://schemas.openxmlformats.org/spreadsheetml/2006/main" count="122" uniqueCount="75">
  <si>
    <t>編製機關</t>
  </si>
  <si>
    <t>來源不明化粧品</t>
  </si>
  <si>
    <t>一般化粧品</t>
  </si>
  <si>
    <t>審核</t>
  </si>
  <si>
    <t>主辦統計人員</t>
  </si>
  <si>
    <t>業務主管人員</t>
  </si>
  <si>
    <t>機關首長</t>
  </si>
  <si>
    <t>含危害健康成分者</t>
  </si>
  <si>
    <t>未經核准擅自變更原核准事項者</t>
  </si>
  <si>
    <t>未經核准擅自輸入者</t>
  </si>
  <si>
    <t>未經核准擅自製造者</t>
  </si>
  <si>
    <t>合計</t>
  </si>
  <si>
    <t>標示不符</t>
  </si>
  <si>
    <t>其他違法</t>
  </si>
  <si>
    <t>移送法辦</t>
  </si>
  <si>
    <t>行政處分</t>
  </si>
  <si>
    <t>抽查件數</t>
  </si>
  <si>
    <t>特定用途化粧品</t>
  </si>
  <si>
    <t>三、分類標準：依化粧品衛生安全管理法分類。</t>
  </si>
  <si>
    <t>不符產品登錄規定者</t>
  </si>
  <si>
    <t>成分含量不符限量標準者</t>
  </si>
  <si>
    <t>縣市化粧品衛生管理編製說明</t>
  </si>
  <si>
    <t>資料來源：依據本局查報資料彙編。</t>
  </si>
  <si>
    <t>縣市衛生局</t>
  </si>
  <si>
    <t>五、資料蒐集之方法及編製程序：依據本局查報資料彙編。</t>
  </si>
  <si>
    <t>移送製造或輸入業者所在地衛生機關處理</t>
  </si>
  <si>
    <t>一、統計範圍及對象：凡對本縣(市)所轄化粧品業者抽查、抽樣檢驗之化粧品及查獲違法化粧品均為統計對象。</t>
  </si>
  <si>
    <t>10522-06-01-2</t>
  </si>
  <si>
    <t>每半年終了1個月內編報</t>
  </si>
  <si>
    <t>填表</t>
  </si>
  <si>
    <t>(一)橫項目依特定用途化粧品及一般化粧品分類。</t>
  </si>
  <si>
    <t>(二)抽查件數：包括檢查、送驗之品項數。</t>
  </si>
  <si>
    <t>四、統計項目定義：</t>
  </si>
  <si>
    <t>(四)處理情形：以執行行政處分及移送法辦之衛生局填報之。</t>
  </si>
  <si>
    <r>
      <t>1.</t>
    </r>
    <r>
      <rPr>
        <sz val="12"/>
        <rFont val="標楷體"/>
        <family val="4"/>
      </rPr>
      <t>含危害健康成分者：係指含有化粧品衛生安全管理法公告禁止使用之成分者。</t>
    </r>
  </si>
  <si>
    <r>
      <t>2.</t>
    </r>
    <r>
      <rPr>
        <sz val="12"/>
        <rFont val="標楷體"/>
        <family val="4"/>
      </rPr>
      <t>成分含量不符限量標準者：係指使用成分不符合化粧品衛生安全管理法公告之限量標準者。</t>
    </r>
  </si>
  <si>
    <r>
      <t>3.</t>
    </r>
    <r>
      <rPr>
        <sz val="12"/>
        <rFont val="標楷體"/>
        <family val="4"/>
      </rPr>
      <t>標示不符：係指違反化粧品衛生安全管理法有關產品標示規定者。</t>
    </r>
  </si>
  <si>
    <r>
      <t>4.</t>
    </r>
    <r>
      <rPr>
        <sz val="12"/>
        <rFont val="標楷體"/>
        <family val="4"/>
      </rPr>
      <t>未經核准擅自變更原核准事項者：係指違反化粧品衛生安全管理法有關許可證或查驗登記變更規定者。</t>
    </r>
  </si>
  <si>
    <r>
      <t>5.</t>
    </r>
    <r>
      <rPr>
        <sz val="12"/>
        <rFont val="標楷體"/>
        <family val="4"/>
      </rPr>
      <t>未經核准擅自輸入者：係指輸入特定用途化粧品未領有許可證者。</t>
    </r>
  </si>
  <si>
    <r>
      <t>6.</t>
    </r>
    <r>
      <rPr>
        <sz val="12"/>
        <rFont val="標楷體"/>
        <family val="4"/>
      </rPr>
      <t>未經核准擅自製造者：</t>
    </r>
  </si>
  <si>
    <r>
      <t>(1)</t>
    </r>
    <r>
      <rPr>
        <sz val="12"/>
        <rFont val="標楷體"/>
        <family val="4"/>
      </rPr>
      <t>未完成工廠登記或製造未核准之產品劑型者。</t>
    </r>
  </si>
  <si>
    <r>
      <t>(2)</t>
    </r>
    <r>
      <rPr>
        <sz val="12"/>
        <rFont val="標楷體"/>
        <family val="4"/>
      </rPr>
      <t>國產特定用途化粧品未領有許可證而製造者。</t>
    </r>
  </si>
  <si>
    <r>
      <t>7.</t>
    </r>
    <r>
      <rPr>
        <sz val="12"/>
        <rFont val="標楷體"/>
        <family val="4"/>
      </rPr>
      <t>來源不明化粧品：</t>
    </r>
  </si>
  <si>
    <r>
      <t>(1)</t>
    </r>
    <r>
      <rPr>
        <sz val="12"/>
        <rFont val="標楷體"/>
        <family val="4"/>
      </rPr>
      <t>無法提出來源證明者。</t>
    </r>
  </si>
  <si>
    <r>
      <t>(2)</t>
    </r>
    <r>
      <rPr>
        <sz val="12"/>
        <rFont val="標楷體"/>
        <family val="4"/>
      </rPr>
      <t>提出之來源經查證不實者。</t>
    </r>
  </si>
  <si>
    <r>
      <t>(3)</t>
    </r>
    <r>
      <rPr>
        <sz val="12"/>
        <rFont val="標楷體"/>
        <family val="4"/>
      </rPr>
      <t>標籤、仿單未刊載製造或輸入廠商名稱、地址者且無產品登錄資料可資查證者。</t>
    </r>
  </si>
  <si>
    <r>
      <t>8.</t>
    </r>
    <r>
      <rPr>
        <sz val="12"/>
        <rFont val="標楷體"/>
        <family val="4"/>
      </rPr>
      <t>不符產品登錄規定者：違反化粧品衛生安全管理法有關產品登錄規定者。</t>
    </r>
  </si>
  <si>
    <r>
      <t>2.</t>
    </r>
    <r>
      <rPr>
        <sz val="12"/>
        <rFont val="標楷體"/>
        <family val="4"/>
      </rPr>
      <t>處理情形：包括移送法辦、行政處分及移送製造或輸入業者所在地衛生機關處理。</t>
    </r>
  </si>
  <si>
    <r>
      <t>二、統計標準時間：</t>
    </r>
    <r>
      <rPr>
        <sz val="12"/>
        <color indexed="10"/>
        <rFont val="標楷體"/>
        <family val="4"/>
      </rPr>
      <t>半年報以每年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標楷體"/>
        <family val="4"/>
      </rPr>
      <t>月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標楷體"/>
        <family val="4"/>
      </rPr>
      <t>日至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標楷體"/>
        <family val="4"/>
      </rPr>
      <t>月底及每年</t>
    </r>
    <r>
      <rPr>
        <sz val="12"/>
        <color indexed="10"/>
        <rFont val="Times New Roman"/>
        <family val="1"/>
      </rPr>
      <t>7</t>
    </r>
    <r>
      <rPr>
        <sz val="12"/>
        <color indexed="10"/>
        <rFont val="標楷體"/>
        <family val="4"/>
      </rPr>
      <t>月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標楷體"/>
        <family val="4"/>
      </rPr>
      <t>日</t>
    </r>
    <r>
      <rPr>
        <sz val="12"/>
        <color indexed="10"/>
        <rFont val="標楷體"/>
        <family val="4"/>
      </rPr>
      <t>至當年底之事實為準。</t>
    </r>
  </si>
  <si>
    <r>
      <t>1.</t>
    </r>
    <r>
      <rPr>
        <sz val="12"/>
        <rFont val="標楷體"/>
        <family val="4"/>
      </rPr>
      <t>查獲違法化粧品：包括含危害健康成分者、成分含量不符限量標準者、標示不符者、未經核准擅自變更原核准事項者、</t>
    </r>
  </si>
  <si>
    <t>(一)化粧品：係指施於人體外部，牙齒或口腔黏膜，用以潤澤髮膚、刺激嗅覺、改善體味、修飾容貌或清潔身體之製劑。</t>
  </si>
  <si>
    <t>未經核准擅自輸入者、未經核准擅自製造者、不符產品登錄規定者、來源不明化粧品及其他違法。</t>
  </si>
  <si>
    <t>但依其他法令認屬藥物者，不在此限。</t>
  </si>
  <si>
    <t>(三)查獲違法化粧品：係指經抽查、檢驗不合格者或各級衛生主管機關確(認)定應予處分者。查獲一化粧品其違法情形</t>
  </si>
  <si>
    <t>涉及兩種以上時，應擇主要一種填列，且以查獲地點之衛生局填報之。</t>
  </si>
  <si>
    <t>表號</t>
  </si>
  <si>
    <t>產品類別</t>
  </si>
  <si>
    <t>查獲違法化粧品</t>
  </si>
  <si>
    <t>處理情形</t>
  </si>
  <si>
    <t>合計</t>
  </si>
  <si>
    <t>總計</t>
  </si>
  <si>
    <t>國產</t>
  </si>
  <si>
    <t>輸入</t>
  </si>
  <si>
    <t>公 開 類</t>
  </si>
  <si>
    <t>半 年 報</t>
  </si>
  <si>
    <r>
      <t>單位：</t>
    </r>
    <r>
      <rPr>
        <sz val="12"/>
        <color indexed="10"/>
        <rFont val="標楷體"/>
        <family val="4"/>
      </rPr>
      <t>件</t>
    </r>
  </si>
  <si>
    <r>
      <t>填表說明：本表編製四份，一份送</t>
    </r>
    <r>
      <rPr>
        <sz val="12"/>
        <color indexed="10"/>
        <rFont val="標楷體"/>
        <family val="4"/>
      </rPr>
      <t>衛生福利部食品藥物管理署</t>
    </r>
    <r>
      <rPr>
        <sz val="12"/>
        <rFont val="標楷體"/>
        <family val="4"/>
      </rPr>
      <t>，一份送本府主計處，一份送會計室，一份自存。</t>
    </r>
  </si>
  <si>
    <r>
      <t>六、編送對象：本表編製四份，一份送</t>
    </r>
    <r>
      <rPr>
        <sz val="12"/>
        <color indexed="10"/>
        <rFont val="標楷體"/>
        <family val="4"/>
      </rPr>
      <t>衛生福利部</t>
    </r>
    <r>
      <rPr>
        <sz val="12"/>
        <color indexed="10"/>
        <rFont val="標楷體"/>
        <family val="4"/>
      </rPr>
      <t>食品藥物管理署</t>
    </r>
    <r>
      <rPr>
        <sz val="12"/>
        <rFont val="標楷體"/>
        <family val="4"/>
      </rPr>
      <t>，一份送本府主計處，一份送會計室，一份自存。</t>
    </r>
  </si>
  <si>
    <r>
      <t>(二)縱項目依抽查件數、查獲違法化粧品</t>
    </r>
    <r>
      <rPr>
        <sz val="12"/>
        <color indexed="10"/>
        <rFont val="標楷體"/>
        <family val="4"/>
      </rPr>
      <t>及處理情形分類</t>
    </r>
    <r>
      <rPr>
        <sz val="12"/>
        <rFont val="標楷體"/>
        <family val="4"/>
      </rPr>
      <t>。</t>
    </r>
  </si>
  <si>
    <r>
      <t>9.</t>
    </r>
    <r>
      <rPr>
        <sz val="12"/>
        <rFont val="標楷體"/>
        <family val="4"/>
      </rPr>
      <t>其他違法：指</t>
    </r>
    <r>
      <rPr>
        <sz val="12"/>
        <color indexed="10"/>
        <rFont val="標楷體"/>
        <family val="4"/>
      </rPr>
      <t>違法化粧品產品</t>
    </r>
    <r>
      <rPr>
        <sz val="12"/>
        <rFont val="標楷體"/>
        <family val="4"/>
      </rPr>
      <t>不屬於上述情形之違反化粧品衛生安全管理法受處罰案件者。</t>
    </r>
  </si>
  <si>
    <t>-</t>
  </si>
  <si>
    <r>
      <t>　臺東　</t>
    </r>
    <r>
      <rPr>
        <b/>
        <sz val="16"/>
        <rFont val="標楷體"/>
        <family val="4"/>
      </rPr>
      <t>縣市化粧品衛生管理</t>
    </r>
  </si>
  <si>
    <r>
      <rPr>
        <sz val="14"/>
        <rFont val="標楷體"/>
        <family val="4"/>
      </rPr>
      <t>中華民國　112　年</t>
    </r>
    <r>
      <rPr>
        <sz val="14"/>
        <color indexed="10"/>
        <rFont val="標楷體"/>
        <family val="4"/>
      </rPr>
      <t>下半年(　7　月至　12　月)</t>
    </r>
  </si>
  <si>
    <t>檢查家數　33　家，查獲違法家數　1　家；抽驗　1　件。</t>
  </si>
  <si>
    <t>中華民國 113　年　1 月　2 日編製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</si>
</sst>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</numFmts>
  <fonts count="6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6"/>
      <name val="細明體"/>
      <family val="3"/>
    </font>
    <font>
      <sz val="14"/>
      <name val="細明體"/>
      <family val="3"/>
    </font>
    <font>
      <sz val="11"/>
      <name val="細明體"/>
      <family val="3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0"/>
      <name val="新細明體"/>
      <family val="1"/>
    </font>
    <font>
      <sz val="12"/>
      <name val="新細明體"/>
      <family val="1"/>
    </font>
    <font>
      <b/>
      <u val="single"/>
      <sz val="16"/>
      <name val="標楷體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b/>
      <sz val="12"/>
      <name val="標楷體"/>
      <family val="4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細明體"/>
      <family val="3"/>
    </font>
    <font>
      <b/>
      <sz val="12"/>
      <color indexed="10"/>
      <name val="標楷體"/>
      <family val="4"/>
    </font>
    <font>
      <b/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細明體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細明體"/>
      <family val="3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細明體"/>
      <family val="3"/>
    </font>
    <font>
      <b/>
      <sz val="12"/>
      <color rgb="FFFF0000"/>
      <name val="標楷體"/>
      <family val="4"/>
    </font>
    <font>
      <sz val="14"/>
      <color rgb="FFFF0000"/>
      <name val="標楷體"/>
      <family val="4"/>
    </font>
    <font>
      <b/>
      <u val="single"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8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84" fontId="9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14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84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right" vertical="center"/>
    </xf>
    <xf numFmtId="184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84" fontId="9" fillId="0" borderId="0" xfId="0" applyNumberFormat="1" applyFont="1" applyFill="1" applyAlignment="1" applyProtection="1">
      <alignment horizontal="left" vertical="center"/>
      <protection locked="0"/>
    </xf>
    <xf numFmtId="184" fontId="9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12" xfId="0" applyNumberFormat="1" applyFont="1" applyBorder="1" applyAlignment="1" applyProtection="1">
      <alignment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184" fontId="11" fillId="0" borderId="14" xfId="0" applyNumberFormat="1" applyFont="1" applyBorder="1" applyAlignment="1" applyProtection="1">
      <alignment horizontal="left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84" fontId="9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84" fontId="62" fillId="0" borderId="17" xfId="0" applyNumberFormat="1" applyFont="1" applyFill="1" applyBorder="1" applyAlignment="1" applyProtection="1">
      <alignment vertical="center"/>
      <protection locked="0"/>
    </xf>
    <xf numFmtId="184" fontId="63" fillId="0" borderId="17" xfId="0" applyNumberFormat="1" applyFont="1" applyFill="1" applyBorder="1" applyAlignment="1" applyProtection="1">
      <alignment vertical="center"/>
      <protection locked="0"/>
    </xf>
    <xf numFmtId="184" fontId="63" fillId="0" borderId="17" xfId="0" applyNumberFormat="1" applyFont="1" applyBorder="1" applyAlignment="1" applyProtection="1">
      <alignment vertical="center"/>
      <protection locked="0"/>
    </xf>
    <xf numFmtId="0" fontId="63" fillId="0" borderId="17" xfId="0" applyFont="1" applyBorder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indent="2"/>
    </xf>
    <xf numFmtId="0" fontId="12" fillId="0" borderId="0" xfId="0" applyFont="1" applyFill="1" applyAlignment="1">
      <alignment horizontal="left" indent="2"/>
    </xf>
    <xf numFmtId="0" fontId="12" fillId="0" borderId="0" xfId="0" applyFont="1" applyFill="1" applyAlignment="1">
      <alignment horizontal="left" indent="3"/>
    </xf>
    <xf numFmtId="0" fontId="9" fillId="0" borderId="18" xfId="0" applyFont="1" applyBorder="1" applyAlignment="1" applyProtection="1">
      <alignment horizontal="center" vertical="center"/>
      <protection locked="0"/>
    </xf>
    <xf numFmtId="184" fontId="9" fillId="0" borderId="14" xfId="0" applyNumberFormat="1" applyFont="1" applyBorder="1" applyAlignment="1" applyProtection="1">
      <alignment horizontal="left" vertical="center"/>
      <protection locked="0"/>
    </xf>
    <xf numFmtId="184" fontId="11" fillId="0" borderId="14" xfId="0" applyNumberFormat="1" applyFont="1" applyBorder="1" applyAlignment="1" applyProtection="1">
      <alignment vertical="center"/>
      <protection locked="0"/>
    </xf>
    <xf numFmtId="0" fontId="62" fillId="0" borderId="14" xfId="0" applyFont="1" applyBorder="1" applyAlignment="1">
      <alignment horizontal="left" vertical="center"/>
    </xf>
    <xf numFmtId="0" fontId="9" fillId="0" borderId="19" xfId="0" applyFont="1" applyBorder="1" applyAlignment="1" applyProtection="1">
      <alignment horizontal="center" vertical="center" wrapText="1"/>
      <protection locked="0"/>
    </xf>
    <xf numFmtId="184" fontId="65" fillId="0" borderId="14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distributed" vertical="center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14" xfId="0" applyNumberFormat="1" applyFont="1" applyBorder="1" applyAlignment="1" applyProtection="1">
      <alignment horizontal="right"/>
      <protection locked="0"/>
    </xf>
    <xf numFmtId="41" fontId="0" fillId="0" borderId="12" xfId="0" applyNumberFormat="1" applyFont="1" applyBorder="1" applyAlignment="1" applyProtection="1">
      <alignment horizontal="right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textRotation="91" wrapText="1"/>
      <protection locked="0"/>
    </xf>
    <xf numFmtId="49" fontId="9" fillId="0" borderId="20" xfId="0" applyNumberFormat="1" applyFont="1" applyBorder="1" applyAlignment="1" applyProtection="1">
      <alignment horizontal="center" vertical="center" textRotation="91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84" fontId="9" fillId="0" borderId="12" xfId="0" applyNumberFormat="1" applyFont="1" applyBorder="1" applyAlignment="1" applyProtection="1">
      <alignment horizontal="center" vertical="center"/>
      <protection locked="0"/>
    </xf>
    <xf numFmtId="184" fontId="9" fillId="0" borderId="21" xfId="0" applyNumberFormat="1" applyFont="1" applyBorder="1" applyAlignment="1" applyProtection="1">
      <alignment horizontal="center" vertical="center"/>
      <protection locked="0"/>
    </xf>
    <xf numFmtId="184" fontId="9" fillId="0" borderId="0" xfId="0" applyNumberFormat="1" applyFont="1" applyBorder="1" applyAlignment="1" applyProtection="1">
      <alignment horizontal="center" vertical="center"/>
      <protection locked="0"/>
    </xf>
    <xf numFmtId="184" fontId="9" fillId="0" borderId="18" xfId="0" applyNumberFormat="1" applyFont="1" applyBorder="1" applyAlignment="1" applyProtection="1">
      <alignment horizontal="center" vertical="center"/>
      <protection locked="0"/>
    </xf>
    <xf numFmtId="184" fontId="20" fillId="0" borderId="17" xfId="0" applyNumberFormat="1" applyFont="1" applyBorder="1" applyAlignment="1" applyProtection="1">
      <alignment horizontal="center" vertical="center"/>
      <protection locked="0"/>
    </xf>
    <xf numFmtId="184" fontId="20" fillId="0" borderId="22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184" fontId="12" fillId="0" borderId="19" xfId="0" applyNumberFormat="1" applyFont="1" applyBorder="1" applyAlignment="1" applyProtection="1">
      <alignment horizontal="center" vertical="center"/>
      <protection locked="0"/>
    </xf>
    <xf numFmtId="184" fontId="12" fillId="0" borderId="17" xfId="0" applyNumberFormat="1" applyFont="1" applyBorder="1" applyAlignment="1" applyProtection="1">
      <alignment horizontal="center" vertical="center"/>
      <protection locked="0"/>
    </xf>
    <xf numFmtId="184" fontId="12" fillId="0" borderId="22" xfId="0" applyNumberFormat="1" applyFont="1" applyBorder="1" applyAlignment="1" applyProtection="1">
      <alignment horizontal="center" vertical="center"/>
      <protection locked="0"/>
    </xf>
    <xf numFmtId="184" fontId="9" fillId="0" borderId="19" xfId="0" applyNumberFormat="1" applyFont="1" applyBorder="1" applyAlignment="1" applyProtection="1">
      <alignment horizontal="center" vertical="center"/>
      <protection locked="0"/>
    </xf>
    <xf numFmtId="184" fontId="9" fillId="0" borderId="17" xfId="0" applyNumberFormat="1" applyFont="1" applyBorder="1" applyAlignment="1" applyProtection="1">
      <alignment horizontal="center" vertical="center"/>
      <protection locked="0"/>
    </xf>
    <xf numFmtId="184" fontId="9" fillId="0" borderId="22" xfId="0" applyNumberFormat="1" applyFont="1" applyBorder="1" applyAlignment="1" applyProtection="1">
      <alignment horizontal="center" vertical="center"/>
      <protection locked="0"/>
    </xf>
    <xf numFmtId="184" fontId="17" fillId="0" borderId="12" xfId="0" applyNumberFormat="1" applyFont="1" applyBorder="1" applyAlignment="1" applyProtection="1">
      <alignment horizontal="center"/>
      <protection locked="0"/>
    </xf>
    <xf numFmtId="184" fontId="10" fillId="0" borderId="1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showGridLines="0" tabSelected="1" zoomScale="80" zoomScaleNormal="80" zoomScaleSheetLayoutView="80" zoomScalePageLayoutView="0" workbookViewId="0" topLeftCell="A1">
      <selection activeCell="Q13" sqref="Q13"/>
    </sheetView>
  </sheetViews>
  <sheetFormatPr defaultColWidth="10.625" defaultRowHeight="16.5"/>
  <cols>
    <col min="1" max="1" width="17.25390625" style="11" customWidth="1"/>
    <col min="2" max="2" width="8.625" style="11" customWidth="1"/>
    <col min="3" max="17" width="10.625" style="11" customWidth="1"/>
    <col min="18" max="16384" width="10.625" style="11" customWidth="1"/>
  </cols>
  <sheetData>
    <row r="1" spans="1:17" s="4" customFormat="1" ht="18" customHeight="1">
      <c r="A1" s="9" t="s">
        <v>63</v>
      </c>
      <c r="N1" s="71" t="s">
        <v>0</v>
      </c>
      <c r="O1" s="86" t="s">
        <v>23</v>
      </c>
      <c r="P1" s="87"/>
      <c r="Q1" s="88"/>
    </row>
    <row r="2" spans="1:17" s="4" customFormat="1" ht="18" customHeight="1">
      <c r="A2" s="33" t="s">
        <v>64</v>
      </c>
      <c r="B2" s="68" t="s">
        <v>28</v>
      </c>
      <c r="C2" s="5"/>
      <c r="D2" s="5"/>
      <c r="E2" s="5"/>
      <c r="F2" s="5"/>
      <c r="G2" s="5"/>
      <c r="H2" s="6"/>
      <c r="I2" s="6"/>
      <c r="J2" s="6"/>
      <c r="K2" s="7"/>
      <c r="L2" s="7"/>
      <c r="M2" s="6"/>
      <c r="N2" s="71" t="s">
        <v>55</v>
      </c>
      <c r="O2" s="89" t="s">
        <v>27</v>
      </c>
      <c r="P2" s="90"/>
      <c r="Q2" s="91"/>
    </row>
    <row r="3" spans="1:17" s="1" customFormat="1" ht="36" customHeight="1">
      <c r="A3" s="95" t="s">
        <v>71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20" s="2" customFormat="1" ht="24" customHeight="1">
      <c r="A4" s="26"/>
      <c r="B4" s="26"/>
      <c r="C4" s="26"/>
      <c r="D4" s="27"/>
      <c r="E4" s="26"/>
      <c r="F4" s="26"/>
      <c r="G4" s="70" t="s">
        <v>72</v>
      </c>
      <c r="H4" s="67"/>
      <c r="I4" s="70"/>
      <c r="J4" s="67"/>
      <c r="K4" s="66"/>
      <c r="L4" s="32"/>
      <c r="M4" s="32"/>
      <c r="N4" s="32"/>
      <c r="P4" s="28"/>
      <c r="Q4" s="10" t="s">
        <v>65</v>
      </c>
      <c r="T4" s="29"/>
    </row>
    <row r="5" spans="1:20" s="8" customFormat="1" ht="36.75" customHeight="1">
      <c r="A5" s="80" t="s">
        <v>56</v>
      </c>
      <c r="B5" s="81"/>
      <c r="C5" s="76" t="s">
        <v>16</v>
      </c>
      <c r="D5" s="92" t="s">
        <v>57</v>
      </c>
      <c r="E5" s="93"/>
      <c r="F5" s="93"/>
      <c r="G5" s="93"/>
      <c r="H5" s="93"/>
      <c r="I5" s="93"/>
      <c r="J5" s="93"/>
      <c r="K5" s="93"/>
      <c r="L5" s="93"/>
      <c r="M5" s="94"/>
      <c r="N5" s="92" t="s">
        <v>58</v>
      </c>
      <c r="O5" s="93"/>
      <c r="P5" s="93"/>
      <c r="Q5" s="93"/>
      <c r="T5" s="75"/>
    </row>
    <row r="6" spans="1:20" s="8" customFormat="1" ht="99.75" customHeight="1">
      <c r="A6" s="82"/>
      <c r="B6" s="83"/>
      <c r="C6" s="77"/>
      <c r="D6" s="36" t="s">
        <v>11</v>
      </c>
      <c r="E6" s="34" t="s">
        <v>7</v>
      </c>
      <c r="F6" s="34" t="s">
        <v>20</v>
      </c>
      <c r="G6" s="36" t="s">
        <v>12</v>
      </c>
      <c r="H6" s="34" t="s">
        <v>8</v>
      </c>
      <c r="I6" s="34" t="s">
        <v>9</v>
      </c>
      <c r="J6" s="35" t="s">
        <v>10</v>
      </c>
      <c r="K6" s="34" t="s">
        <v>1</v>
      </c>
      <c r="L6" s="34" t="s">
        <v>19</v>
      </c>
      <c r="M6" s="36" t="s">
        <v>13</v>
      </c>
      <c r="N6" s="9" t="s">
        <v>59</v>
      </c>
      <c r="O6" s="9" t="s">
        <v>14</v>
      </c>
      <c r="P6" s="9" t="s">
        <v>15</v>
      </c>
      <c r="Q6" s="69" t="s">
        <v>25</v>
      </c>
      <c r="T6" s="75"/>
    </row>
    <row r="7" spans="1:20" ht="40.5" customHeight="1">
      <c r="A7" s="84" t="s">
        <v>60</v>
      </c>
      <c r="B7" s="85"/>
      <c r="C7" s="21">
        <f>SUM(C8:C11)</f>
        <v>33</v>
      </c>
      <c r="D7" s="22">
        <f aca="true" t="shared" si="0" ref="D7:Q7">SUM(D8:D11)</f>
        <v>1</v>
      </c>
      <c r="E7" s="22">
        <f t="shared" si="0"/>
        <v>0</v>
      </c>
      <c r="F7" s="22"/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1</v>
      </c>
      <c r="M7" s="22">
        <f t="shared" si="0"/>
        <v>0</v>
      </c>
      <c r="N7" s="74">
        <f t="shared" si="0"/>
        <v>1</v>
      </c>
      <c r="O7" s="74">
        <f t="shared" si="0"/>
        <v>1</v>
      </c>
      <c r="P7" s="74">
        <f t="shared" si="0"/>
        <v>0</v>
      </c>
      <c r="Q7" s="74">
        <f t="shared" si="0"/>
        <v>0</v>
      </c>
      <c r="T7" s="30"/>
    </row>
    <row r="8" spans="1:20" ht="40.5" customHeight="1">
      <c r="A8" s="78" t="s">
        <v>17</v>
      </c>
      <c r="B8" s="37" t="s">
        <v>61</v>
      </c>
      <c r="C8" s="23">
        <f>1+1</f>
        <v>2</v>
      </c>
      <c r="D8" s="24">
        <f>SUM(E8:M8)</f>
        <v>0</v>
      </c>
      <c r="E8" s="72" t="s">
        <v>70</v>
      </c>
      <c r="F8" s="72" t="s">
        <v>70</v>
      </c>
      <c r="G8" s="72" t="s">
        <v>70</v>
      </c>
      <c r="H8" s="72" t="s">
        <v>70</v>
      </c>
      <c r="I8" s="72" t="s">
        <v>70</v>
      </c>
      <c r="J8" s="72" t="s">
        <v>70</v>
      </c>
      <c r="K8" s="72" t="s">
        <v>70</v>
      </c>
      <c r="L8" s="72" t="s">
        <v>70</v>
      </c>
      <c r="M8" s="72" t="s">
        <v>70</v>
      </c>
      <c r="N8" s="72">
        <f>SUM(O8:Q8)</f>
        <v>0</v>
      </c>
      <c r="O8" s="72" t="s">
        <v>70</v>
      </c>
      <c r="P8" s="72" t="s">
        <v>70</v>
      </c>
      <c r="Q8" s="72" t="s">
        <v>70</v>
      </c>
      <c r="T8" s="30"/>
    </row>
    <row r="9" spans="1:17" ht="40.5" customHeight="1">
      <c r="A9" s="79"/>
      <c r="B9" s="37" t="s">
        <v>62</v>
      </c>
      <c r="C9" s="23">
        <v>0</v>
      </c>
      <c r="D9" s="24">
        <f>SUM(E9:M9)</f>
        <v>0</v>
      </c>
      <c r="E9" s="72" t="s">
        <v>70</v>
      </c>
      <c r="F9" s="72" t="s">
        <v>70</v>
      </c>
      <c r="G9" s="72" t="s">
        <v>70</v>
      </c>
      <c r="H9" s="72" t="s">
        <v>70</v>
      </c>
      <c r="I9" s="72" t="s">
        <v>70</v>
      </c>
      <c r="J9" s="72" t="s">
        <v>70</v>
      </c>
      <c r="K9" s="72" t="s">
        <v>70</v>
      </c>
      <c r="L9" s="72" t="s">
        <v>70</v>
      </c>
      <c r="M9" s="72" t="s">
        <v>70</v>
      </c>
      <c r="N9" s="72">
        <f>SUM(O9:Q9)</f>
        <v>0</v>
      </c>
      <c r="O9" s="72" t="s">
        <v>70</v>
      </c>
      <c r="P9" s="72" t="s">
        <v>70</v>
      </c>
      <c r="Q9" s="72" t="s">
        <v>70</v>
      </c>
    </row>
    <row r="10" spans="1:17" ht="40.5" customHeight="1">
      <c r="A10" s="78" t="s">
        <v>2</v>
      </c>
      <c r="B10" s="37" t="s">
        <v>61</v>
      </c>
      <c r="C10" s="23">
        <f>9+11</f>
        <v>20</v>
      </c>
      <c r="D10" s="24">
        <f>SUM(E10:M10)</f>
        <v>0</v>
      </c>
      <c r="E10" s="72" t="s">
        <v>70</v>
      </c>
      <c r="F10" s="72" t="s">
        <v>70</v>
      </c>
      <c r="G10" s="72" t="s">
        <v>70</v>
      </c>
      <c r="H10" s="72" t="s">
        <v>70</v>
      </c>
      <c r="I10" s="72" t="s">
        <v>70</v>
      </c>
      <c r="J10" s="72" t="s">
        <v>70</v>
      </c>
      <c r="K10" s="72" t="s">
        <v>70</v>
      </c>
      <c r="L10" s="72" t="s">
        <v>70</v>
      </c>
      <c r="M10" s="72" t="s">
        <v>70</v>
      </c>
      <c r="N10" s="72">
        <f>SUM(O10:Q10)</f>
        <v>0</v>
      </c>
      <c r="O10" s="72" t="s">
        <v>70</v>
      </c>
      <c r="P10" s="72" t="s">
        <v>70</v>
      </c>
      <c r="Q10" s="72" t="s">
        <v>70</v>
      </c>
    </row>
    <row r="11" spans="1:17" ht="40.5" customHeight="1">
      <c r="A11" s="79"/>
      <c r="B11" s="65" t="s">
        <v>62</v>
      </c>
      <c r="C11" s="23">
        <f>8+3</f>
        <v>11</v>
      </c>
      <c r="D11" s="24">
        <f>SUM(E11:M11)</f>
        <v>1</v>
      </c>
      <c r="E11" s="73" t="s">
        <v>70</v>
      </c>
      <c r="F11" s="73" t="s">
        <v>70</v>
      </c>
      <c r="G11" s="73" t="s">
        <v>70</v>
      </c>
      <c r="H11" s="73" t="s">
        <v>70</v>
      </c>
      <c r="I11" s="73" t="s">
        <v>70</v>
      </c>
      <c r="J11" s="73" t="s">
        <v>70</v>
      </c>
      <c r="K11" s="73" t="s">
        <v>70</v>
      </c>
      <c r="L11" s="25">
        <v>1</v>
      </c>
      <c r="M11" s="73" t="s">
        <v>70</v>
      </c>
      <c r="N11" s="73">
        <f>SUM(O11:Q11)</f>
        <v>1</v>
      </c>
      <c r="O11" s="73">
        <v>1</v>
      </c>
      <c r="P11" s="73" t="s">
        <v>70</v>
      </c>
      <c r="Q11" s="73" t="s">
        <v>70</v>
      </c>
    </row>
    <row r="12" spans="1:17" s="54" customFormat="1" ht="40.5" customHeight="1">
      <c r="A12" s="50" t="s">
        <v>73</v>
      </c>
      <c r="B12" s="51"/>
      <c r="C12" s="51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38" s="39" customFormat="1" ht="24.75" customHeight="1">
      <c r="A13" s="19" t="s">
        <v>29</v>
      </c>
      <c r="B13" s="17"/>
      <c r="C13" s="18"/>
      <c r="D13" s="19" t="s">
        <v>3</v>
      </c>
      <c r="E13" s="17"/>
      <c r="G13" s="17"/>
      <c r="H13" s="19" t="s">
        <v>5</v>
      </c>
      <c r="I13" s="19"/>
      <c r="K13" s="18"/>
      <c r="L13" s="40" t="s">
        <v>6</v>
      </c>
      <c r="N13" s="17"/>
      <c r="O13" s="41"/>
      <c r="Q13" s="42" t="s">
        <v>74</v>
      </c>
      <c r="R13" s="43"/>
      <c r="U13" s="43"/>
      <c r="V13" s="44"/>
      <c r="X13" s="15"/>
      <c r="Y13" s="45"/>
      <c r="Z13" s="45"/>
      <c r="AA13" s="45"/>
      <c r="AB13" s="45"/>
      <c r="AC13" s="45"/>
      <c r="AD13" s="46"/>
      <c r="AE13" s="46"/>
      <c r="AF13" s="44"/>
      <c r="AG13" s="46"/>
      <c r="AH13" s="46"/>
      <c r="AI13" s="16"/>
      <c r="AK13" s="47"/>
      <c r="AL13" s="47"/>
    </row>
    <row r="14" spans="1:40" s="39" customFormat="1" ht="24.75" customHeight="1">
      <c r="A14" s="20"/>
      <c r="B14" s="17"/>
      <c r="C14" s="18"/>
      <c r="D14" s="18"/>
      <c r="E14" s="19"/>
      <c r="F14" s="17"/>
      <c r="G14" s="17"/>
      <c r="H14" s="19" t="s">
        <v>4</v>
      </c>
      <c r="I14" s="19"/>
      <c r="K14" s="17"/>
      <c r="L14" s="17"/>
      <c r="M14" s="17"/>
      <c r="N14" s="17"/>
      <c r="O14" s="41"/>
      <c r="P14" s="19"/>
      <c r="Q14" s="17"/>
      <c r="R14" s="13"/>
      <c r="S14" s="13"/>
      <c r="T14" s="14"/>
      <c r="U14" s="45"/>
      <c r="V14" s="45"/>
      <c r="W14" s="45"/>
      <c r="X14" s="45"/>
      <c r="Y14" s="45"/>
      <c r="Z14" s="45"/>
      <c r="AA14" s="45"/>
      <c r="AB14" s="45"/>
      <c r="AC14" s="45"/>
      <c r="AD14" s="46"/>
      <c r="AE14" s="47"/>
      <c r="AG14" s="47"/>
      <c r="AH14" s="47"/>
      <c r="AI14" s="16"/>
      <c r="AJ14" s="47"/>
      <c r="AK14" s="47"/>
      <c r="AL14" s="47"/>
      <c r="AN14" s="47"/>
    </row>
    <row r="15" spans="4:7" s="8" customFormat="1" ht="15.75" customHeight="1">
      <c r="D15" s="38"/>
      <c r="E15" s="40"/>
      <c r="F15" s="40"/>
      <c r="G15" s="38"/>
    </row>
    <row r="16" spans="1:16" s="49" customFormat="1" ht="18.75" customHeight="1">
      <c r="A16" s="38" t="s">
        <v>22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s="49" customFormat="1" ht="18.75" customHeight="1">
      <c r="A17" s="38" t="s">
        <v>66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="3" customFormat="1" ht="14.25" customHeight="1"/>
    <row r="21" spans="5:7" ht="16.5">
      <c r="E21" s="12"/>
      <c r="F21" s="12"/>
      <c r="G21" s="12"/>
    </row>
  </sheetData>
  <sheetProtection/>
  <mergeCells count="11">
    <mergeCell ref="O1:Q1"/>
    <mergeCell ref="O2:Q2"/>
    <mergeCell ref="D5:M5"/>
    <mergeCell ref="A3:Q3"/>
    <mergeCell ref="N5:Q5"/>
    <mergeCell ref="T5:T6"/>
    <mergeCell ref="C5:C6"/>
    <mergeCell ref="A8:A9"/>
    <mergeCell ref="A10:A11"/>
    <mergeCell ref="A5:B6"/>
    <mergeCell ref="A7:B7"/>
  </mergeCells>
  <printOptions horizontalCentered="1"/>
  <pageMargins left="0.7086614173228347" right="0.7086614173228347" top="1.1811023622047245" bottom="0.7874015748031497" header="0.31496062992125984" footer="0.31496062992125984"/>
  <pageSetup fitToHeight="0" fitToWidth="1" horizontalDpi="600" verticalDpi="600" orientation="landscape" paperSize="9" scale="66" r:id="rId1"/>
  <ignoredErrors>
    <ignoredError sqref="D7:D10 C7 M7:Q7 N8:N11 G7:K7 E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85" zoomScalePageLayoutView="0" workbookViewId="0" topLeftCell="A1">
      <selection activeCell="M28" sqref="M28"/>
    </sheetView>
  </sheetViews>
  <sheetFormatPr defaultColWidth="9.00390625" defaultRowHeight="16.5"/>
  <cols>
    <col min="1" max="16384" width="9.00390625" style="31" customWidth="1"/>
  </cols>
  <sheetData>
    <row r="1" spans="1:4" ht="30.75" customHeight="1">
      <c r="A1" s="55"/>
      <c r="D1" s="56" t="s">
        <v>21</v>
      </c>
    </row>
    <row r="2" ht="5.25" customHeight="1">
      <c r="A2" s="57"/>
    </row>
    <row r="3" ht="16.5">
      <c r="A3" s="31" t="s">
        <v>26</v>
      </c>
    </row>
    <row r="4" ht="16.5">
      <c r="A4" s="31" t="s">
        <v>48</v>
      </c>
    </row>
    <row r="5" ht="16.5">
      <c r="A5" s="31" t="s">
        <v>18</v>
      </c>
    </row>
    <row r="6" ht="16.5">
      <c r="A6" s="58" t="s">
        <v>30</v>
      </c>
    </row>
    <row r="7" ht="16.5">
      <c r="A7" s="58" t="s">
        <v>68</v>
      </c>
    </row>
    <row r="8" ht="16.5">
      <c r="A8" s="63" t="s">
        <v>49</v>
      </c>
    </row>
    <row r="9" ht="16.5">
      <c r="A9" s="62" t="s">
        <v>51</v>
      </c>
    </row>
    <row r="10" ht="16.5">
      <c r="A10" s="63" t="s">
        <v>47</v>
      </c>
    </row>
    <row r="11" ht="16.5">
      <c r="A11" s="31" t="s">
        <v>32</v>
      </c>
    </row>
    <row r="12" spans="1:18" ht="16.5">
      <c r="A12" s="58" t="s">
        <v>50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16.5">
      <c r="A13" s="62" t="s">
        <v>52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6.5">
      <c r="A14" s="58" t="s">
        <v>31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6.5">
      <c r="A15" s="58" t="s">
        <v>53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16.5">
      <c r="A16" s="62" t="s">
        <v>54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16.5">
      <c r="A17" s="63" t="s">
        <v>34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9" s="60" customFormat="1" ht="16.5">
      <c r="A18" s="63" t="s">
        <v>35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31"/>
    </row>
    <row r="19" ht="16.5">
      <c r="A19" s="63" t="s">
        <v>36</v>
      </c>
    </row>
    <row r="20" ht="16.5">
      <c r="A20" s="63" t="s">
        <v>37</v>
      </c>
    </row>
    <row r="21" ht="16.5">
      <c r="A21" s="63" t="s">
        <v>38</v>
      </c>
    </row>
    <row r="22" ht="16.5">
      <c r="A22" s="63" t="s">
        <v>39</v>
      </c>
    </row>
    <row r="23" ht="16.5">
      <c r="A23" s="64" t="s">
        <v>40</v>
      </c>
    </row>
    <row r="24" ht="16.5">
      <c r="A24" s="64" t="s">
        <v>41</v>
      </c>
    </row>
    <row r="25" ht="16.5">
      <c r="A25" s="63" t="s">
        <v>42</v>
      </c>
    </row>
    <row r="26" ht="16.5">
      <c r="A26" s="64" t="s">
        <v>43</v>
      </c>
    </row>
    <row r="27" ht="16.5">
      <c r="A27" s="64" t="s">
        <v>44</v>
      </c>
    </row>
    <row r="28" ht="16.5">
      <c r="A28" s="64" t="s">
        <v>45</v>
      </c>
    </row>
    <row r="29" spans="1:19" s="60" customFormat="1" ht="16.5">
      <c r="A29" s="63" t="s">
        <v>46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ht="16.5">
      <c r="A30" s="63" t="s">
        <v>69</v>
      </c>
    </row>
    <row r="31" ht="17.25" customHeight="1">
      <c r="A31" s="58" t="s">
        <v>33</v>
      </c>
    </row>
    <row r="32" ht="16.5">
      <c r="A32" s="31" t="s">
        <v>24</v>
      </c>
    </row>
    <row r="33" ht="16.5">
      <c r="A33" s="61" t="s">
        <v>67</v>
      </c>
    </row>
  </sheetData>
  <sheetProtection/>
  <printOptions horizontalCentered="1"/>
  <pageMargins left="1.1811023622047245" right="0.7086614173228347" top="1.1811023622047245" bottom="0.7874015748031497" header="0.31496062992125984" footer="0.31496062992125984"/>
  <pageSetup horizontalDpi="600" verticalDpi="600" orientation="landscape" paperSize="9" scale="87" r:id="rId1"/>
  <colBreaks count="1" manualBreakCount="1">
    <brk id="1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范曉嵐</cp:lastModifiedBy>
  <cp:lastPrinted>2024-01-02T06:13:32Z</cp:lastPrinted>
  <dcterms:created xsi:type="dcterms:W3CDTF">1999-05-07T07:19:48Z</dcterms:created>
  <dcterms:modified xsi:type="dcterms:W3CDTF">2024-01-03T07:02:07Z</dcterms:modified>
  <cp:category/>
  <cp:version/>
  <cp:contentType/>
  <cp:contentStatus/>
</cp:coreProperties>
</file>